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nace De Ridder\Documents\A - DE VRIJE TIJD\Volleybal\SEIZOEN 2016-2017\Activiteiten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Sheet1!$A$1:$K$59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2" i="1"/>
  <c r="G54" i="1"/>
  <c r="H7" i="1" l="1"/>
  <c r="H8" i="1"/>
  <c r="H9" i="1"/>
  <c r="H10" i="1"/>
  <c r="H11" i="1"/>
  <c r="H12" i="1"/>
  <c r="H13" i="1"/>
  <c r="H14" i="1"/>
  <c r="H15" i="1"/>
  <c r="H16" i="1"/>
  <c r="H17" i="1"/>
  <c r="H18" i="1"/>
  <c r="G55" i="1" l="1"/>
  <c r="H6" i="1"/>
  <c r="G20" i="1" l="1"/>
  <c r="G21" i="1" s="1"/>
  <c r="G24" i="1" s="1"/>
  <c r="G31" i="1" s="1"/>
  <c r="G59" i="1" l="1"/>
</calcChain>
</file>

<file path=xl/sharedStrings.xml><?xml version="1.0" encoding="utf-8"?>
<sst xmlns="http://schemas.openxmlformats.org/spreadsheetml/2006/main" count="46" uniqueCount="41">
  <si>
    <t>CASH</t>
  </si>
  <si>
    <t>ja</t>
  </si>
  <si>
    <t>nee</t>
  </si>
  <si>
    <t>Cash (zonder wisselgeld)</t>
  </si>
  <si>
    <t>CASH zonder wisselgeld</t>
  </si>
  <si>
    <t>bedrag</t>
  </si>
  <si>
    <t>TOTAAL INKOMSTEN</t>
  </si>
  <si>
    <t>juist bedrag</t>
  </si>
  <si>
    <t>INKOMSTEN</t>
  </si>
  <si>
    <t>UITGAVEN</t>
  </si>
  <si>
    <t>TOTAAL UITGAVEN</t>
  </si>
  <si>
    <t>WINST</t>
  </si>
  <si>
    <t>UITGAVEN verrekend in cash</t>
  </si>
  <si>
    <t>UITGAVEN nog af te trekken van de winst</t>
  </si>
  <si>
    <t>Aantal bakken Smasher verbruikt</t>
  </si>
  <si>
    <t>Jouw activiteit</t>
  </si>
  <si>
    <t>aantal</t>
  </si>
  <si>
    <t>totaal</t>
  </si>
  <si>
    <t>Biljet/stuk</t>
  </si>
  <si>
    <t>WISSELGELD gekregen van de penningmeester</t>
  </si>
  <si>
    <t xml:space="preserve">CASH GELD in de KASSA </t>
  </si>
  <si>
    <t>na afloop van de activiteit</t>
  </si>
  <si>
    <t>én na verrekening van de onkosten</t>
  </si>
  <si>
    <t xml:space="preserve">Voorverkoop </t>
  </si>
  <si>
    <t>…</t>
  </si>
  <si>
    <t>Sponsoring</t>
  </si>
  <si>
    <t xml:space="preserve">Omschrijving </t>
  </si>
  <si>
    <t>Winkel</t>
  </si>
  <si>
    <t>brouwer1</t>
  </si>
  <si>
    <t>Voorgeschoten door</t>
  </si>
  <si>
    <t>Via overschrijving door penningmeester</t>
  </si>
  <si>
    <t>Onkosten xxx</t>
  </si>
  <si>
    <t>Janneke en Mieke</t>
  </si>
  <si>
    <t>met cash vanuit de kassa</t>
  </si>
  <si>
    <t>Opmerkingen</t>
  </si>
  <si>
    <t>Onkosten yyy</t>
  </si>
  <si>
    <t>Winkel1</t>
  </si>
  <si>
    <t>Fonske en Polleke</t>
  </si>
  <si>
    <t>Financieel overzicht</t>
  </si>
  <si>
    <t>factuur nummer 1</t>
  </si>
  <si>
    <t xml:space="preserve">Manier van terugbetaling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</si>
</sst>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"/>
    <numFmt numFmtId="165" formatCode="&quot;€&quot;\ #,##0.0"/>
    <numFmt numFmtId="166" formatCode="&quot;€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2" xfId="0" applyBorder="1"/>
    <xf numFmtId="0" fontId="1" fillId="0" borderId="3" xfId="0" applyFont="1" applyBorder="1"/>
    <xf numFmtId="0" fontId="0" fillId="0" borderId="0" xfId="0" applyBorder="1"/>
    <xf numFmtId="0" fontId="0" fillId="0" borderId="3" xfId="0" applyBorder="1"/>
    <xf numFmtId="0" fontId="1" fillId="0" borderId="1" xfId="0" applyFon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2" borderId="7" xfId="0" applyFill="1" applyBorder="1"/>
    <xf numFmtId="0" fontId="0" fillId="3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/>
    <xf numFmtId="0" fontId="0" fillId="4" borderId="0" xfId="0" applyFill="1" applyBorder="1"/>
    <xf numFmtId="0" fontId="3" fillId="4" borderId="0" xfId="0" applyFont="1" applyFill="1" applyBorder="1"/>
    <xf numFmtId="164" fontId="3" fillId="4" borderId="0" xfId="0" applyNumberFormat="1" applyFont="1" applyFill="1" applyBorder="1"/>
    <xf numFmtId="0" fontId="0" fillId="3" borderId="7" xfId="0" applyFill="1" applyBorder="1"/>
    <xf numFmtId="0" fontId="0" fillId="3" borderId="5" xfId="0" applyFill="1" applyBorder="1"/>
    <xf numFmtId="164" fontId="0" fillId="3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0" xfId="0" applyFill="1" applyBorder="1"/>
    <xf numFmtId="164" fontId="0" fillId="3" borderId="10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9" xfId="0" applyFill="1" applyBorder="1"/>
    <xf numFmtId="164" fontId="0" fillId="3" borderId="9" xfId="0" applyNumberFormat="1" applyFont="1" applyFill="1" applyBorder="1" applyAlignment="1">
      <alignment horizontal="center"/>
    </xf>
    <xf numFmtId="0" fontId="0" fillId="0" borderId="14" xfId="0" applyBorder="1"/>
    <xf numFmtId="0" fontId="0" fillId="3" borderId="15" xfId="0" applyFill="1" applyBorder="1" applyAlignment="1">
      <alignment horizontal="left"/>
    </xf>
    <xf numFmtId="0" fontId="0" fillId="0" borderId="16" xfId="0" applyBorder="1"/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8" xfId="0" applyFill="1" applyBorder="1"/>
    <xf numFmtId="164" fontId="0" fillId="3" borderId="18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3" borderId="31" xfId="0" applyFill="1" applyBorder="1"/>
    <xf numFmtId="0" fontId="0" fillId="3" borderId="2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left"/>
    </xf>
    <xf numFmtId="0" fontId="0" fillId="0" borderId="9" xfId="0" applyFill="1" applyBorder="1" applyAlignment="1">
      <alignment horizontal="center" vertical="center" wrapText="1"/>
    </xf>
    <xf numFmtId="0" fontId="0" fillId="0" borderId="32" xfId="0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7" xfId="0" applyBorder="1"/>
    <xf numFmtId="0" fontId="0" fillId="3" borderId="25" xfId="0" applyFont="1" applyFill="1" applyBorder="1"/>
    <xf numFmtId="0" fontId="0" fillId="3" borderId="29" xfId="0" applyFill="1" applyBorder="1"/>
    <xf numFmtId="0" fontId="0" fillId="3" borderId="19" xfId="0" applyFill="1" applyBorder="1"/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6" borderId="5" xfId="0" applyFill="1" applyBorder="1"/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5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4" fillId="7" borderId="0" xfId="0" applyFont="1" applyFill="1"/>
    <xf numFmtId="0" fontId="3" fillId="4" borderId="28" xfId="0" applyFont="1" applyFill="1" applyBorder="1"/>
    <xf numFmtId="0" fontId="3" fillId="4" borderId="16" xfId="0" applyFont="1" applyFill="1" applyBorder="1"/>
    <xf numFmtId="0" fontId="0" fillId="0" borderId="28" xfId="0" applyBorder="1"/>
    <xf numFmtId="0" fontId="0" fillId="0" borderId="38" xfId="0" applyBorder="1"/>
    <xf numFmtId="0" fontId="0" fillId="0" borderId="39" xfId="0" applyBorder="1"/>
    <xf numFmtId="0" fontId="0" fillId="4" borderId="16" xfId="0" applyFill="1" applyBorder="1"/>
    <xf numFmtId="0" fontId="0" fillId="2" borderId="25" xfId="0" applyFill="1" applyBorder="1"/>
    <xf numFmtId="0" fontId="0" fillId="2" borderId="23" xfId="0" applyFill="1" applyBorder="1"/>
    <xf numFmtId="0" fontId="0" fillId="0" borderId="40" xfId="0" applyBorder="1"/>
    <xf numFmtId="0" fontId="1" fillId="0" borderId="28" xfId="0" applyFont="1" applyBorder="1"/>
    <xf numFmtId="0" fontId="0" fillId="6" borderId="28" xfId="0" applyFill="1" applyBorder="1"/>
    <xf numFmtId="0" fontId="0" fillId="6" borderId="39" xfId="0" applyFill="1" applyBorder="1"/>
    <xf numFmtId="0" fontId="0" fillId="2" borderId="26" xfId="0" applyFont="1" applyFill="1" applyBorder="1"/>
    <xf numFmtId="0" fontId="1" fillId="2" borderId="41" xfId="0" applyFont="1" applyFill="1" applyBorder="1"/>
    <xf numFmtId="0" fontId="1" fillId="2" borderId="24" xfId="0" applyFont="1" applyFill="1" applyBorder="1"/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6" borderId="35" xfId="0" applyFont="1" applyFill="1" applyBorder="1"/>
    <xf numFmtId="0" fontId="2" fillId="6" borderId="36" xfId="0" applyFont="1" applyFill="1" applyBorder="1"/>
    <xf numFmtId="0" fontId="0" fillId="6" borderId="42" xfId="0" applyFill="1" applyBorder="1"/>
    <xf numFmtId="15" fontId="2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="85" zoomScaleNormal="100" zoomScaleSheetLayoutView="85" workbookViewId="0">
      <selection activeCell="K13" sqref="K13"/>
    </sheetView>
  </sheetViews>
  <sheetFormatPr defaultRowHeight="15" x14ac:dyDescent="0.25"/>
  <cols>
    <col min="1" max="1" width="9.140625" style="81"/>
    <col min="2" max="2" width="10" style="81" customWidth="1"/>
    <col min="3" max="3" width="9.5703125" style="81" bestFit="1" customWidth="1"/>
    <col min="4" max="4" width="11.140625" style="81" customWidth="1"/>
    <col min="5" max="5" width="18.42578125" style="81" customWidth="1"/>
    <col min="6" max="6" width="10.28515625" style="81" bestFit="1" customWidth="1"/>
    <col min="7" max="7" width="9.5703125" style="82" bestFit="1" customWidth="1"/>
    <col min="8" max="8" width="11.42578125" style="81" bestFit="1" customWidth="1"/>
    <col min="9" max="9" width="19.28515625" style="81" bestFit="1" customWidth="1"/>
    <col min="10" max="10" width="25.140625" style="81" customWidth="1"/>
    <col min="11" max="11" width="59.85546875" style="81" customWidth="1"/>
    <col min="12" max="16384" width="9.140625" style="81"/>
  </cols>
  <sheetData>
    <row r="1" spans="1:12" ht="27" thickBot="1" x14ac:dyDescent="0.45">
      <c r="A1" s="102" t="s">
        <v>38</v>
      </c>
      <c r="B1" s="103"/>
      <c r="C1" s="103"/>
      <c r="D1" s="104"/>
      <c r="E1" s="99" t="s">
        <v>15</v>
      </c>
      <c r="F1" s="100"/>
      <c r="G1" s="100"/>
      <c r="H1" s="100"/>
      <c r="I1" s="100"/>
      <c r="J1" s="101"/>
      <c r="K1" s="105">
        <v>1</v>
      </c>
      <c r="L1" s="83" t="s">
        <v>1</v>
      </c>
    </row>
    <row r="2" spans="1:12" ht="21" x14ac:dyDescent="0.35">
      <c r="A2" s="84" t="s">
        <v>0</v>
      </c>
      <c r="B2" s="14"/>
      <c r="C2" s="14"/>
      <c r="D2" s="15"/>
      <c r="E2" s="14"/>
      <c r="F2" s="14"/>
      <c r="G2" s="73"/>
      <c r="H2" s="14"/>
      <c r="I2" s="14"/>
      <c r="J2" s="14"/>
      <c r="K2" s="85"/>
      <c r="L2" s="83" t="s">
        <v>2</v>
      </c>
    </row>
    <row r="3" spans="1:12" x14ac:dyDescent="0.25">
      <c r="A3" s="86"/>
      <c r="B3" s="5" t="s">
        <v>19</v>
      </c>
      <c r="C3" s="1"/>
      <c r="D3" s="1"/>
      <c r="E3" s="12"/>
      <c r="F3" s="1"/>
      <c r="G3" s="18">
        <v>500</v>
      </c>
      <c r="H3" s="1"/>
      <c r="I3" s="1"/>
      <c r="J3" s="1"/>
      <c r="K3" s="87"/>
    </row>
    <row r="4" spans="1:12" ht="16.5" customHeight="1" thickBot="1" x14ac:dyDescent="0.3">
      <c r="A4" s="86"/>
      <c r="B4" s="6"/>
      <c r="C4" s="7"/>
      <c r="D4" s="7"/>
      <c r="E4" s="8"/>
      <c r="F4" s="3"/>
      <c r="G4" s="11"/>
      <c r="H4" s="3"/>
      <c r="I4" s="7"/>
      <c r="J4" s="7"/>
      <c r="K4" s="88"/>
    </row>
    <row r="5" spans="1:12" x14ac:dyDescent="0.25">
      <c r="A5" s="86"/>
      <c r="B5" s="5" t="s">
        <v>20</v>
      </c>
      <c r="C5" s="1"/>
      <c r="D5" s="1"/>
      <c r="E5" s="1"/>
      <c r="F5" s="47" t="s">
        <v>18</v>
      </c>
      <c r="G5" s="48" t="s">
        <v>16</v>
      </c>
      <c r="H5" s="49" t="s">
        <v>17</v>
      </c>
      <c r="I5" s="1"/>
      <c r="J5" s="1"/>
      <c r="K5" s="87"/>
    </row>
    <row r="6" spans="1:12" x14ac:dyDescent="0.25">
      <c r="A6" s="86"/>
      <c r="B6" s="2"/>
      <c r="C6" s="3" t="s">
        <v>21</v>
      </c>
      <c r="D6" s="3"/>
      <c r="E6" s="3"/>
      <c r="F6" s="50">
        <v>100</v>
      </c>
      <c r="G6" s="10">
        <v>10</v>
      </c>
      <c r="H6" s="51">
        <f t="shared" ref="H6:H18" si="0">G6*F6</f>
        <v>1000</v>
      </c>
      <c r="I6" s="3"/>
      <c r="J6" s="3"/>
      <c r="K6" s="27"/>
    </row>
    <row r="7" spans="1:12" x14ac:dyDescent="0.25">
      <c r="A7" s="86"/>
      <c r="B7" s="4"/>
      <c r="C7" s="3" t="s">
        <v>22</v>
      </c>
      <c r="D7" s="3"/>
      <c r="E7" s="3"/>
      <c r="F7" s="50">
        <v>50</v>
      </c>
      <c r="G7" s="10"/>
      <c r="H7" s="51">
        <f t="shared" si="0"/>
        <v>0</v>
      </c>
      <c r="I7" s="3"/>
      <c r="J7" s="3"/>
      <c r="K7" s="27"/>
    </row>
    <row r="8" spans="1:12" x14ac:dyDescent="0.25">
      <c r="A8" s="86"/>
      <c r="B8" s="4"/>
      <c r="C8" s="3"/>
      <c r="D8" s="3"/>
      <c r="E8" s="3"/>
      <c r="F8" s="50">
        <v>20</v>
      </c>
      <c r="G8" s="10"/>
      <c r="H8" s="51">
        <f t="shared" si="0"/>
        <v>0</v>
      </c>
      <c r="I8" s="3"/>
      <c r="J8" s="3"/>
      <c r="K8" s="27"/>
    </row>
    <row r="9" spans="1:12" x14ac:dyDescent="0.25">
      <c r="A9" s="86"/>
      <c r="B9" s="4"/>
      <c r="C9" s="3"/>
      <c r="D9" s="3"/>
      <c r="E9" s="3"/>
      <c r="F9" s="50">
        <v>10</v>
      </c>
      <c r="G9" s="10"/>
      <c r="H9" s="51">
        <f t="shared" si="0"/>
        <v>0</v>
      </c>
      <c r="I9" s="3"/>
      <c r="J9" s="3"/>
      <c r="K9" s="27"/>
    </row>
    <row r="10" spans="1:12" x14ac:dyDescent="0.25">
      <c r="A10" s="86"/>
      <c r="B10" s="4"/>
      <c r="C10" s="3"/>
      <c r="D10" s="3"/>
      <c r="E10" s="3"/>
      <c r="F10" s="50">
        <v>5</v>
      </c>
      <c r="G10" s="10"/>
      <c r="H10" s="51">
        <f t="shared" si="0"/>
        <v>0</v>
      </c>
      <c r="I10" s="3"/>
      <c r="J10" s="3"/>
      <c r="K10" s="27"/>
    </row>
    <row r="11" spans="1:12" x14ac:dyDescent="0.25">
      <c r="A11" s="86"/>
      <c r="B11" s="4"/>
      <c r="C11" s="3"/>
      <c r="D11" s="3"/>
      <c r="E11" s="3"/>
      <c r="F11" s="50">
        <v>2</v>
      </c>
      <c r="G11" s="10"/>
      <c r="H11" s="51">
        <f t="shared" si="0"/>
        <v>0</v>
      </c>
      <c r="I11" s="3"/>
      <c r="J11" s="3"/>
      <c r="K11" s="27"/>
    </row>
    <row r="12" spans="1:12" x14ac:dyDescent="0.25">
      <c r="A12" s="86"/>
      <c r="B12" s="4"/>
      <c r="C12" s="3"/>
      <c r="D12" s="3"/>
      <c r="E12" s="3"/>
      <c r="F12" s="50">
        <v>1</v>
      </c>
      <c r="G12" s="10"/>
      <c r="H12" s="51">
        <f t="shared" si="0"/>
        <v>0</v>
      </c>
      <c r="I12" s="3"/>
      <c r="J12" s="3"/>
      <c r="K12" s="27"/>
    </row>
    <row r="13" spans="1:12" x14ac:dyDescent="0.25">
      <c r="A13" s="86"/>
      <c r="B13" s="4"/>
      <c r="C13" s="3"/>
      <c r="D13" s="3"/>
      <c r="E13" s="3"/>
      <c r="F13" s="52">
        <v>0.5</v>
      </c>
      <c r="G13" s="10"/>
      <c r="H13" s="51">
        <f t="shared" si="0"/>
        <v>0</v>
      </c>
      <c r="I13" s="3"/>
      <c r="J13" s="3"/>
      <c r="K13" s="27"/>
    </row>
    <row r="14" spans="1:12" x14ac:dyDescent="0.25">
      <c r="A14" s="86"/>
      <c r="B14" s="4"/>
      <c r="C14" s="3"/>
      <c r="D14" s="3"/>
      <c r="E14" s="3"/>
      <c r="F14" s="52">
        <v>0.2</v>
      </c>
      <c r="G14" s="10"/>
      <c r="H14" s="51">
        <f t="shared" si="0"/>
        <v>0</v>
      </c>
      <c r="I14" s="3"/>
      <c r="J14" s="3"/>
      <c r="K14" s="27"/>
    </row>
    <row r="15" spans="1:12" x14ac:dyDescent="0.25">
      <c r="A15" s="86"/>
      <c r="B15" s="4"/>
      <c r="C15" s="3"/>
      <c r="D15" s="3"/>
      <c r="E15" s="3"/>
      <c r="F15" s="52">
        <v>0.1</v>
      </c>
      <c r="G15" s="10"/>
      <c r="H15" s="51">
        <f t="shared" si="0"/>
        <v>0</v>
      </c>
      <c r="I15" s="3"/>
      <c r="J15" s="3"/>
      <c r="K15" s="27"/>
    </row>
    <row r="16" spans="1:12" x14ac:dyDescent="0.25">
      <c r="A16" s="86"/>
      <c r="B16" s="4"/>
      <c r="C16" s="3"/>
      <c r="D16" s="3"/>
      <c r="E16" s="3"/>
      <c r="F16" s="53">
        <v>0.05</v>
      </c>
      <c r="G16" s="10"/>
      <c r="H16" s="51">
        <f t="shared" si="0"/>
        <v>0</v>
      </c>
      <c r="I16" s="3"/>
      <c r="J16" s="3"/>
      <c r="K16" s="27"/>
    </row>
    <row r="17" spans="1:11" x14ac:dyDescent="0.25">
      <c r="A17" s="86"/>
      <c r="B17" s="4"/>
      <c r="C17" s="3"/>
      <c r="D17" s="3"/>
      <c r="E17" s="3"/>
      <c r="F17" s="53">
        <v>0.02</v>
      </c>
      <c r="G17" s="10"/>
      <c r="H17" s="51">
        <f t="shared" si="0"/>
        <v>0</v>
      </c>
      <c r="I17" s="3"/>
      <c r="J17" s="3"/>
      <c r="K17" s="27"/>
    </row>
    <row r="18" spans="1:11" ht="15.75" thickBot="1" x14ac:dyDescent="0.3">
      <c r="A18" s="86"/>
      <c r="B18" s="4"/>
      <c r="C18" s="3"/>
      <c r="D18" s="3"/>
      <c r="E18" s="3"/>
      <c r="F18" s="54">
        <v>0.01</v>
      </c>
      <c r="G18" s="55"/>
      <c r="H18" s="56">
        <f t="shared" si="0"/>
        <v>0</v>
      </c>
      <c r="I18" s="3"/>
      <c r="J18" s="3"/>
      <c r="K18" s="27"/>
    </row>
    <row r="19" spans="1:11" x14ac:dyDescent="0.25">
      <c r="A19" s="86"/>
      <c r="B19" s="4"/>
      <c r="C19" s="3"/>
      <c r="D19" s="3"/>
      <c r="E19" s="3"/>
      <c r="F19" s="3"/>
      <c r="G19" s="11"/>
      <c r="H19" s="3"/>
      <c r="I19" s="3"/>
      <c r="J19" s="3"/>
      <c r="K19" s="27"/>
    </row>
    <row r="20" spans="1:11" x14ac:dyDescent="0.25">
      <c r="A20" s="86"/>
      <c r="B20" s="70" t="s">
        <v>0</v>
      </c>
      <c r="C20" s="71"/>
      <c r="D20" s="71"/>
      <c r="E20" s="71"/>
      <c r="F20" s="72"/>
      <c r="G20" s="74">
        <f>SUM(H6:H18)</f>
        <v>1000</v>
      </c>
      <c r="H20" s="3"/>
      <c r="I20" s="3"/>
      <c r="J20" s="3"/>
      <c r="K20" s="27"/>
    </row>
    <row r="21" spans="1:11" x14ac:dyDescent="0.25">
      <c r="A21" s="86"/>
      <c r="B21" s="70" t="s">
        <v>4</v>
      </c>
      <c r="C21" s="71"/>
      <c r="D21" s="71"/>
      <c r="E21" s="71"/>
      <c r="F21" s="72"/>
      <c r="G21" s="74">
        <f>G20-G3</f>
        <v>500</v>
      </c>
      <c r="H21" s="7"/>
      <c r="I21" s="7"/>
      <c r="J21" s="7"/>
      <c r="K21" s="88"/>
    </row>
    <row r="22" spans="1:11" x14ac:dyDescent="0.25">
      <c r="A22" s="86"/>
      <c r="B22" s="3"/>
      <c r="C22" s="3"/>
      <c r="D22" s="3"/>
      <c r="E22" s="3"/>
      <c r="F22" s="3"/>
      <c r="G22" s="11"/>
      <c r="H22" s="3"/>
      <c r="I22" s="3"/>
      <c r="J22" s="3"/>
      <c r="K22" s="27"/>
    </row>
    <row r="23" spans="1:11" ht="21.75" thickBot="1" x14ac:dyDescent="0.4">
      <c r="A23" s="84" t="s">
        <v>8</v>
      </c>
      <c r="B23" s="13"/>
      <c r="C23" s="13"/>
      <c r="D23" s="13"/>
      <c r="E23" s="13"/>
      <c r="F23" s="13"/>
      <c r="G23" s="75"/>
      <c r="H23" s="13"/>
      <c r="I23" s="13"/>
      <c r="J23" s="13"/>
      <c r="K23" s="89"/>
    </row>
    <row r="24" spans="1:11" x14ac:dyDescent="0.25">
      <c r="A24" s="86"/>
      <c r="B24" s="57" t="s">
        <v>3</v>
      </c>
      <c r="C24" s="25"/>
      <c r="D24" s="25"/>
      <c r="E24" s="25"/>
      <c r="F24" s="25"/>
      <c r="G24" s="76">
        <f>G21</f>
        <v>500</v>
      </c>
      <c r="H24" s="3"/>
      <c r="I24" s="3"/>
      <c r="J24" s="3"/>
      <c r="K24" s="27"/>
    </row>
    <row r="25" spans="1:11" x14ac:dyDescent="0.25">
      <c r="A25" s="86"/>
      <c r="B25" s="58" t="s">
        <v>23</v>
      </c>
      <c r="C25" s="16"/>
      <c r="D25" s="16"/>
      <c r="E25" s="16"/>
      <c r="F25" s="16"/>
      <c r="G25" s="77">
        <v>100</v>
      </c>
      <c r="H25" s="3"/>
      <c r="I25" s="3"/>
      <c r="J25" s="3"/>
      <c r="K25" s="27"/>
    </row>
    <row r="26" spans="1:11" x14ac:dyDescent="0.25">
      <c r="A26" s="86"/>
      <c r="B26" s="34" t="s">
        <v>25</v>
      </c>
      <c r="C26" s="17"/>
      <c r="D26" s="17"/>
      <c r="E26" s="17"/>
      <c r="F26" s="17"/>
      <c r="G26" s="77">
        <v>200</v>
      </c>
      <c r="H26" s="3"/>
      <c r="I26" s="3"/>
      <c r="J26" s="3"/>
      <c r="K26" s="27"/>
    </row>
    <row r="27" spans="1:11" x14ac:dyDescent="0.25">
      <c r="A27" s="86"/>
      <c r="B27" s="34" t="s">
        <v>24</v>
      </c>
      <c r="C27" s="17"/>
      <c r="D27" s="17"/>
      <c r="E27" s="17"/>
      <c r="F27" s="17"/>
      <c r="G27" s="77"/>
      <c r="H27" s="3"/>
      <c r="I27" s="3"/>
      <c r="J27" s="3"/>
      <c r="K27" s="27"/>
    </row>
    <row r="28" spans="1:11" x14ac:dyDescent="0.25">
      <c r="A28" s="86"/>
      <c r="B28" s="34" t="s">
        <v>24</v>
      </c>
      <c r="C28" s="17"/>
      <c r="D28" s="17"/>
      <c r="E28" s="17"/>
      <c r="F28" s="17"/>
      <c r="G28" s="77"/>
      <c r="H28" s="3"/>
      <c r="I28" s="3"/>
      <c r="J28" s="3"/>
      <c r="K28" s="27"/>
    </row>
    <row r="29" spans="1:11" ht="15.75" thickBot="1" x14ac:dyDescent="0.3">
      <c r="A29" s="86"/>
      <c r="B29" s="59" t="s">
        <v>24</v>
      </c>
      <c r="C29" s="60"/>
      <c r="D29" s="60"/>
      <c r="E29" s="60"/>
      <c r="F29" s="60"/>
      <c r="G29" s="78"/>
      <c r="H29" s="3"/>
      <c r="I29" s="3"/>
      <c r="J29" s="3"/>
      <c r="K29" s="27"/>
    </row>
    <row r="30" spans="1:11" ht="15.75" thickBot="1" x14ac:dyDescent="0.3">
      <c r="A30" s="86"/>
      <c r="B30" s="3"/>
      <c r="C30" s="3"/>
      <c r="D30" s="3"/>
      <c r="E30" s="3"/>
      <c r="F30" s="3"/>
      <c r="G30" s="11"/>
      <c r="H30" s="3"/>
      <c r="I30" s="3"/>
      <c r="J30" s="3"/>
      <c r="K30" s="27"/>
    </row>
    <row r="31" spans="1:11" ht="15.75" thickBot="1" x14ac:dyDescent="0.3">
      <c r="A31" s="90" t="s">
        <v>6</v>
      </c>
      <c r="B31" s="9"/>
      <c r="C31" s="9"/>
      <c r="D31" s="9"/>
      <c r="E31" s="9"/>
      <c r="F31" s="9"/>
      <c r="G31" s="79">
        <f>SUM(G24:G29)</f>
        <v>800</v>
      </c>
      <c r="H31" s="9"/>
      <c r="I31" s="9"/>
      <c r="J31" s="9"/>
      <c r="K31" s="91"/>
    </row>
    <row r="32" spans="1:11" x14ac:dyDescent="0.25">
      <c r="A32" s="92"/>
      <c r="B32" s="1"/>
      <c r="C32" s="1"/>
      <c r="D32" s="1"/>
      <c r="E32" s="1"/>
      <c r="F32" s="1"/>
      <c r="G32" s="11"/>
      <c r="H32" s="1"/>
      <c r="I32" s="1"/>
      <c r="J32" s="1"/>
      <c r="K32" s="87"/>
    </row>
    <row r="33" spans="1:11" ht="21.75" thickBot="1" x14ac:dyDescent="0.4">
      <c r="A33" s="84" t="s">
        <v>9</v>
      </c>
      <c r="B33" s="13"/>
      <c r="C33" s="13"/>
      <c r="D33" s="13"/>
      <c r="E33" s="13"/>
      <c r="F33" s="13"/>
      <c r="G33" s="75"/>
      <c r="H33" s="13"/>
      <c r="I33" s="13"/>
      <c r="J33" s="13"/>
      <c r="K33" s="89"/>
    </row>
    <row r="34" spans="1:11" ht="15.75" thickBot="1" x14ac:dyDescent="0.3">
      <c r="A34" s="93"/>
      <c r="B34" s="61" t="s">
        <v>26</v>
      </c>
      <c r="C34" s="62"/>
      <c r="D34" s="62"/>
      <c r="E34" s="63"/>
      <c r="F34" s="64" t="s">
        <v>27</v>
      </c>
      <c r="G34" s="64" t="s">
        <v>5</v>
      </c>
      <c r="H34" s="64" t="s">
        <v>7</v>
      </c>
      <c r="I34" s="64" t="s">
        <v>29</v>
      </c>
      <c r="J34" s="64" t="s">
        <v>40</v>
      </c>
      <c r="K34" s="65" t="s">
        <v>34</v>
      </c>
    </row>
    <row r="35" spans="1:11" x14ac:dyDescent="0.25">
      <c r="A35" s="86"/>
      <c r="B35" s="42" t="s">
        <v>31</v>
      </c>
      <c r="C35" s="22"/>
      <c r="D35" s="22"/>
      <c r="E35" s="22"/>
      <c r="F35" s="23" t="s">
        <v>28</v>
      </c>
      <c r="G35" s="24">
        <v>100</v>
      </c>
      <c r="H35" s="23" t="s">
        <v>1</v>
      </c>
      <c r="I35" s="23" t="s">
        <v>32</v>
      </c>
      <c r="J35" s="43" t="s">
        <v>33</v>
      </c>
      <c r="K35" s="44" t="s">
        <v>39</v>
      </c>
    </row>
    <row r="36" spans="1:11" x14ac:dyDescent="0.25">
      <c r="A36" s="86"/>
      <c r="B36" s="35"/>
      <c r="C36" s="36"/>
      <c r="D36" s="36"/>
      <c r="E36" s="37"/>
      <c r="F36" s="23"/>
      <c r="G36" s="24"/>
      <c r="H36" s="23"/>
      <c r="I36" s="23"/>
      <c r="J36" s="43"/>
      <c r="K36" s="44"/>
    </row>
    <row r="37" spans="1:11" x14ac:dyDescent="0.25">
      <c r="A37" s="86"/>
      <c r="B37" s="35"/>
      <c r="C37" s="36"/>
      <c r="D37" s="36"/>
      <c r="E37" s="37"/>
      <c r="F37" s="23"/>
      <c r="G37" s="24"/>
      <c r="H37" s="23"/>
      <c r="I37" s="23"/>
      <c r="J37" s="43"/>
      <c r="K37" s="44"/>
    </row>
    <row r="38" spans="1:11" x14ac:dyDescent="0.25">
      <c r="A38" s="86"/>
      <c r="B38" s="26"/>
      <c r="C38" s="19"/>
      <c r="D38" s="19"/>
      <c r="E38" s="19"/>
      <c r="F38" s="20"/>
      <c r="G38" s="21"/>
      <c r="H38" s="20"/>
      <c r="I38" s="20"/>
      <c r="J38" s="39"/>
      <c r="K38" s="32"/>
    </row>
    <row r="39" spans="1:11" x14ac:dyDescent="0.25">
      <c r="A39" s="86"/>
      <c r="B39" s="38"/>
      <c r="C39" s="40"/>
      <c r="D39" s="40"/>
      <c r="E39" s="40"/>
      <c r="F39" s="20"/>
      <c r="G39" s="21"/>
      <c r="H39" s="20"/>
      <c r="I39" s="20"/>
      <c r="J39" s="39"/>
      <c r="K39" s="32"/>
    </row>
    <row r="40" spans="1:11" x14ac:dyDescent="0.25">
      <c r="A40" s="86"/>
      <c r="B40" s="26"/>
      <c r="C40" s="19"/>
      <c r="D40" s="19"/>
      <c r="E40" s="19"/>
      <c r="F40" s="20"/>
      <c r="G40" s="21"/>
      <c r="H40" s="20"/>
      <c r="I40" s="20"/>
      <c r="J40" s="39"/>
      <c r="K40" s="32"/>
    </row>
    <row r="41" spans="1:11" x14ac:dyDescent="0.25">
      <c r="A41" s="86"/>
      <c r="B41" s="26"/>
      <c r="C41" s="19"/>
      <c r="D41" s="19"/>
      <c r="E41" s="19"/>
      <c r="F41" s="20"/>
      <c r="G41" s="21"/>
      <c r="H41" s="20"/>
      <c r="I41" s="20"/>
      <c r="J41" s="39"/>
      <c r="K41" s="32"/>
    </row>
    <row r="42" spans="1:11" ht="15.75" thickBot="1" x14ac:dyDescent="0.3">
      <c r="A42" s="86"/>
      <c r="B42" s="28"/>
      <c r="C42" s="29"/>
      <c r="D42" s="29"/>
      <c r="E42" s="29"/>
      <c r="F42" s="30"/>
      <c r="G42" s="31"/>
      <c r="H42" s="30"/>
      <c r="I42" s="30"/>
      <c r="J42" s="41"/>
      <c r="K42" s="33"/>
    </row>
    <row r="43" spans="1:11" x14ac:dyDescent="0.25">
      <c r="A43" s="86"/>
      <c r="B43" s="42" t="s">
        <v>35</v>
      </c>
      <c r="C43" s="22"/>
      <c r="D43" s="22"/>
      <c r="E43" s="22"/>
      <c r="F43" s="23" t="s">
        <v>36</v>
      </c>
      <c r="G43" s="24">
        <v>150</v>
      </c>
      <c r="H43" s="23" t="s">
        <v>1</v>
      </c>
      <c r="I43" s="23" t="s">
        <v>37</v>
      </c>
      <c r="J43" s="43" t="s">
        <v>30</v>
      </c>
      <c r="K43" s="44"/>
    </row>
    <row r="44" spans="1:11" x14ac:dyDescent="0.25">
      <c r="A44" s="86"/>
      <c r="B44" s="35"/>
      <c r="C44" s="36"/>
      <c r="D44" s="36"/>
      <c r="E44" s="37"/>
      <c r="F44" s="23"/>
      <c r="G44" s="24"/>
      <c r="H44" s="23"/>
      <c r="I44" s="23"/>
      <c r="J44" s="43"/>
      <c r="K44" s="44"/>
    </row>
    <row r="45" spans="1:11" x14ac:dyDescent="0.25">
      <c r="A45" s="86"/>
      <c r="B45" s="35"/>
      <c r="C45" s="36"/>
      <c r="D45" s="36"/>
      <c r="E45" s="37"/>
      <c r="F45" s="23"/>
      <c r="G45" s="24"/>
      <c r="H45" s="23"/>
      <c r="I45" s="23"/>
      <c r="J45" s="43"/>
      <c r="K45" s="44"/>
    </row>
    <row r="46" spans="1:11" x14ac:dyDescent="0.25">
      <c r="A46" s="86"/>
      <c r="B46" s="38"/>
      <c r="C46" s="40"/>
      <c r="D46" s="40"/>
      <c r="E46" s="40"/>
      <c r="F46" s="20"/>
      <c r="G46" s="21"/>
      <c r="H46" s="20"/>
      <c r="I46" s="20"/>
      <c r="J46" s="39"/>
      <c r="K46" s="32"/>
    </row>
    <row r="47" spans="1:11" x14ac:dyDescent="0.25">
      <c r="A47" s="86"/>
      <c r="B47" s="26"/>
      <c r="C47" s="19"/>
      <c r="D47" s="19"/>
      <c r="E47" s="19"/>
      <c r="F47" s="20"/>
      <c r="G47" s="21"/>
      <c r="H47" s="20"/>
      <c r="I47" s="20"/>
      <c r="J47" s="39"/>
      <c r="K47" s="32"/>
    </row>
    <row r="48" spans="1:11" x14ac:dyDescent="0.25">
      <c r="A48" s="86"/>
      <c r="B48" s="26"/>
      <c r="C48" s="19"/>
      <c r="D48" s="19"/>
      <c r="E48" s="19"/>
      <c r="F48" s="20"/>
      <c r="G48" s="21"/>
      <c r="H48" s="20"/>
      <c r="I48" s="20"/>
      <c r="J48" s="39"/>
      <c r="K48" s="32"/>
    </row>
    <row r="49" spans="1:11" x14ac:dyDescent="0.25">
      <c r="A49" s="86"/>
      <c r="B49" s="26"/>
      <c r="C49" s="19"/>
      <c r="D49" s="19"/>
      <c r="E49" s="19"/>
      <c r="F49" s="20"/>
      <c r="G49" s="21"/>
      <c r="H49" s="20"/>
      <c r="I49" s="20"/>
      <c r="J49" s="39"/>
      <c r="K49" s="32"/>
    </row>
    <row r="50" spans="1:11" ht="15.75" thickBot="1" x14ac:dyDescent="0.3">
      <c r="A50" s="86"/>
      <c r="B50" s="28"/>
      <c r="C50" s="29"/>
      <c r="D50" s="29"/>
      <c r="E50" s="29"/>
      <c r="F50" s="30"/>
      <c r="G50" s="31"/>
      <c r="H50" s="30"/>
      <c r="I50" s="30"/>
      <c r="J50" s="41"/>
      <c r="K50" s="33"/>
    </row>
    <row r="51" spans="1:11" x14ac:dyDescent="0.25">
      <c r="A51" s="86"/>
      <c r="B51" s="3"/>
      <c r="C51" s="3"/>
      <c r="D51" s="3"/>
      <c r="E51" s="3"/>
      <c r="F51" s="3"/>
      <c r="G51" s="11"/>
      <c r="H51" s="3"/>
      <c r="I51" s="3"/>
      <c r="J51" s="3"/>
      <c r="K51" s="27"/>
    </row>
    <row r="52" spans="1:11" x14ac:dyDescent="0.25">
      <c r="A52" s="86"/>
      <c r="B52" s="45" t="s">
        <v>14</v>
      </c>
      <c r="C52" s="46"/>
      <c r="D52" s="46"/>
      <c r="E52" s="46"/>
      <c r="F52" s="10">
        <v>1</v>
      </c>
      <c r="G52" s="74">
        <f>F52*26.5</f>
        <v>26.5</v>
      </c>
      <c r="H52" s="3"/>
      <c r="I52" s="3"/>
      <c r="J52" s="3"/>
      <c r="K52" s="27"/>
    </row>
    <row r="53" spans="1:11" x14ac:dyDescent="0.25">
      <c r="A53" s="86"/>
      <c r="B53" s="3"/>
      <c r="C53" s="3"/>
      <c r="D53" s="3"/>
      <c r="E53" s="3"/>
      <c r="F53" s="3"/>
      <c r="G53" s="11"/>
      <c r="H53" s="3"/>
      <c r="I53" s="3"/>
      <c r="J53" s="3"/>
      <c r="K53" s="27"/>
    </row>
    <row r="54" spans="1:11" x14ac:dyDescent="0.25">
      <c r="A54" s="86"/>
      <c r="B54" s="67" t="s">
        <v>12</v>
      </c>
      <c r="C54" s="68"/>
      <c r="D54" s="68"/>
      <c r="E54" s="68"/>
      <c r="F54" s="69"/>
      <c r="G54" s="74">
        <f>SUM(G35:G42)</f>
        <v>100</v>
      </c>
      <c r="H54" s="7"/>
      <c r="I54" s="7"/>
      <c r="J54" s="7"/>
      <c r="K54" s="88"/>
    </row>
    <row r="55" spans="1:11" x14ac:dyDescent="0.25">
      <c r="A55" s="86"/>
      <c r="B55" s="67" t="s">
        <v>13</v>
      </c>
      <c r="C55" s="68"/>
      <c r="D55" s="68"/>
      <c r="E55" s="68"/>
      <c r="F55" s="69"/>
      <c r="G55" s="74">
        <f>SUM(G43:G50)+G52</f>
        <v>176.5</v>
      </c>
      <c r="H55" s="7"/>
      <c r="I55" s="7"/>
      <c r="J55" s="7"/>
      <c r="K55" s="88"/>
    </row>
    <row r="56" spans="1:11" ht="15.75" thickBot="1" x14ac:dyDescent="0.3">
      <c r="A56" s="94"/>
      <c r="B56" s="66"/>
      <c r="C56" s="66"/>
      <c r="D56" s="66"/>
      <c r="E56" s="66"/>
      <c r="F56" s="66"/>
      <c r="G56" s="80"/>
      <c r="H56" s="66"/>
      <c r="I56" s="66"/>
      <c r="J56" s="66"/>
      <c r="K56" s="95"/>
    </row>
    <row r="57" spans="1:11" ht="15.75" thickBot="1" x14ac:dyDescent="0.3">
      <c r="A57" s="90" t="s">
        <v>10</v>
      </c>
      <c r="B57" s="9"/>
      <c r="C57" s="9"/>
      <c r="D57" s="9"/>
      <c r="E57" s="9"/>
      <c r="F57" s="9"/>
      <c r="G57" s="79">
        <f>SUM(G35:G50)+G52</f>
        <v>276.5</v>
      </c>
      <c r="H57" s="9"/>
      <c r="I57" s="9"/>
      <c r="J57" s="9"/>
      <c r="K57" s="91"/>
    </row>
    <row r="58" spans="1:11" ht="15.75" thickBot="1" x14ac:dyDescent="0.3">
      <c r="A58" s="86"/>
      <c r="B58" s="3"/>
      <c r="C58" s="3"/>
      <c r="D58" s="3"/>
      <c r="E58" s="3"/>
      <c r="F58" s="3"/>
      <c r="G58" s="11"/>
      <c r="H58" s="3"/>
      <c r="I58" s="3"/>
      <c r="J58" s="3"/>
      <c r="K58" s="27"/>
    </row>
    <row r="59" spans="1:11" ht="15.75" thickBot="1" x14ac:dyDescent="0.3">
      <c r="A59" s="96" t="s">
        <v>11</v>
      </c>
      <c r="B59" s="97"/>
      <c r="C59" s="97"/>
      <c r="D59" s="97"/>
      <c r="E59" s="97"/>
      <c r="F59" s="97"/>
      <c r="G59" s="79">
        <f>G31-G55</f>
        <v>623.5</v>
      </c>
      <c r="H59" s="97"/>
      <c r="I59" s="97"/>
      <c r="J59" s="97"/>
      <c r="K59" s="98"/>
    </row>
  </sheetData>
  <mergeCells count="24">
    <mergeCell ref="E1:J1"/>
    <mergeCell ref="B36:E36"/>
    <mergeCell ref="B37:E37"/>
    <mergeCell ref="B44:E44"/>
    <mergeCell ref="B45:E45"/>
    <mergeCell ref="B34:E34"/>
    <mergeCell ref="B54:F54"/>
    <mergeCell ref="B55:F55"/>
    <mergeCell ref="B20:F20"/>
    <mergeCell ref="B21:F21"/>
    <mergeCell ref="B48:E48"/>
    <mergeCell ref="B49:E49"/>
    <mergeCell ref="B50:E50"/>
    <mergeCell ref="B47:E47"/>
    <mergeCell ref="J35:J42"/>
    <mergeCell ref="J43:J50"/>
    <mergeCell ref="B46:E46"/>
    <mergeCell ref="B39:E39"/>
    <mergeCell ref="B35:E35"/>
    <mergeCell ref="B38:E38"/>
    <mergeCell ref="B40:E40"/>
    <mergeCell ref="B41:E41"/>
    <mergeCell ref="B42:E42"/>
    <mergeCell ref="B43:E43"/>
  </mergeCells>
  <dataValidations count="1">
    <dataValidation type="list" allowBlank="1" showInputMessage="1" showErrorMessage="1" promptTitle="Vul &quot;ja&quot; of &quot;nee&quot; in " sqref="H35:H50">
      <formula1>$L$1:$L$2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colBreaks count="1" manualBreakCount="1">
    <brk id="1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Ignace De Ridder</dc:creator>
  <cp:lastModifiedBy>Ignace De Ridder</cp:lastModifiedBy>
  <cp:lastPrinted>2016-11-21T21:51:25Z</cp:lastPrinted>
  <dcterms:created xsi:type="dcterms:W3CDTF">2016-05-22T14:35:28Z</dcterms:created>
  <dcterms:modified xsi:type="dcterms:W3CDTF">2016-11-21T21:52:37Z</dcterms:modified>
</cp:coreProperties>
</file>